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" i="1"/>
  <c r="G14"/>
  <c r="G12"/>
  <c r="H12" s="1"/>
  <c r="G13"/>
  <c r="H13" s="1"/>
  <c r="G11"/>
  <c r="H11" s="1"/>
  <c r="C17" l="1"/>
</calcChain>
</file>

<file path=xl/sharedStrings.xml><?xml version="1.0" encoding="utf-8"?>
<sst xmlns="http://schemas.openxmlformats.org/spreadsheetml/2006/main" count="14" uniqueCount="14">
  <si>
    <t>№</t>
  </si>
  <si>
    <t>Средний темп роста, %</t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</si>
  <si>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</si>
  <si>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</si>
  <si>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 xml:space="preserve">Инвестиции в основной капитал, млн. рублей </t>
  </si>
  <si>
    <t>Наименование показателя</t>
  </si>
  <si>
    <t>НАИМЕНОВАНИЕ КОМПАНИИ:</t>
  </si>
  <si>
    <t>ОКВЭД:</t>
  </si>
  <si>
    <t>Сведения о показателях деятельности для участия в дополнительной номинации конкурса                                                          «За динамичное развитие бизнеса»</t>
  </si>
  <si>
    <t>Колличество баллов</t>
  </si>
  <si>
    <t xml:space="preserve">Наличие экспорта в общем объеме реализации продукции в течение четырех лет, предшест-вующих году проведения конкурса  (да - 1, нет - 0) </t>
  </si>
  <si>
    <t>Итоговое колличество баллов</t>
  </si>
  <si>
    <t>ДА</t>
  </si>
  <si>
    <r>
      <t xml:space="preserve">Объем 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</si>
</sst>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1" fillId="2" borderId="1" xfId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2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5" fillId="2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distributed" wrapText="1"/>
      <protection locked="0"/>
    </xf>
    <xf numFmtId="0" fontId="7" fillId="0" borderId="0" xfId="0" applyFont="1" applyBorder="1" applyAlignment="1" applyProtection="1">
      <alignment horizontal="left" vertical="distributed" wrapText="1"/>
      <protection locked="0"/>
    </xf>
    <xf numFmtId="0" fontId="5" fillId="2" borderId="1" xfId="1" applyFont="1" applyBorder="1" applyAlignment="1" applyProtection="1">
      <alignment vertical="center" wrapText="1"/>
      <protection locked="0"/>
    </xf>
    <xf numFmtId="0" fontId="5" fillId="2" borderId="1" xfId="1" applyFont="1" applyBorder="1" applyAlignment="1" applyProtection="1">
      <alignment horizontal="righ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distributed" wrapText="1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G10" sqref="G10"/>
    </sheetView>
  </sheetViews>
  <sheetFormatPr defaultRowHeight="15"/>
  <cols>
    <col min="1" max="1" width="4.140625" customWidth="1"/>
    <col min="2" max="2" width="34.5703125" customWidth="1"/>
    <col min="3" max="3" width="14.85546875" customWidth="1"/>
    <col min="4" max="4" width="14.140625" customWidth="1"/>
    <col min="5" max="5" width="13" customWidth="1"/>
    <col min="6" max="6" width="12.42578125" customWidth="1"/>
    <col min="7" max="7" width="14" customWidth="1"/>
    <col min="8" max="8" width="13.42578125" customWidth="1"/>
  </cols>
  <sheetData>
    <row r="1" spans="1:8" ht="36.75" customHeight="1">
      <c r="A1" s="18" t="s">
        <v>8</v>
      </c>
      <c r="B1" s="19"/>
      <c r="C1" s="19"/>
      <c r="D1" s="19"/>
      <c r="E1" s="19"/>
      <c r="F1" s="19"/>
      <c r="G1" s="19"/>
    </row>
    <row r="2" spans="1:8" ht="18.75">
      <c r="A2" s="14"/>
      <c r="B2" s="15"/>
      <c r="C2" s="14"/>
      <c r="D2" s="14"/>
      <c r="E2" s="14"/>
      <c r="F2" s="14"/>
      <c r="G2" s="14"/>
      <c r="H2" s="14"/>
    </row>
    <row r="3" spans="1:8" ht="18.75">
      <c r="A3" s="14"/>
      <c r="B3" s="16"/>
      <c r="C3" s="14"/>
      <c r="D3" s="14"/>
      <c r="E3" s="14"/>
      <c r="F3" s="14"/>
      <c r="G3" s="14"/>
      <c r="H3" s="14"/>
    </row>
    <row r="4" spans="1:8" ht="15.75" customHeight="1">
      <c r="A4" s="23" t="s">
        <v>6</v>
      </c>
      <c r="B4" s="23"/>
      <c r="C4" s="23"/>
      <c r="D4" s="23"/>
      <c r="E4" s="23"/>
      <c r="F4" s="23"/>
      <c r="G4" s="23"/>
      <c r="H4" s="23"/>
    </row>
    <row r="5" spans="1:8" ht="15.75">
      <c r="A5" s="23"/>
      <c r="B5" s="23"/>
      <c r="C5" s="23"/>
      <c r="D5" s="23"/>
      <c r="E5" s="23"/>
      <c r="F5" s="23"/>
      <c r="G5" s="23"/>
      <c r="H5" s="23"/>
    </row>
    <row r="6" spans="1:8" ht="15.75" customHeight="1">
      <c r="A6" s="23" t="s">
        <v>7</v>
      </c>
      <c r="B6" s="23"/>
      <c r="C6" s="23"/>
      <c r="D6" s="23"/>
      <c r="E6" s="23"/>
      <c r="F6" s="23"/>
      <c r="G6" s="23"/>
      <c r="H6" s="23"/>
    </row>
    <row r="7" spans="1:8" ht="15.75">
      <c r="A7" s="11"/>
      <c r="B7" s="11"/>
      <c r="C7" s="11"/>
      <c r="D7" s="11"/>
      <c r="E7" s="11"/>
      <c r="F7" s="11"/>
      <c r="G7" s="11"/>
      <c r="H7" s="14"/>
    </row>
    <row r="8" spans="1:8" ht="15.75">
      <c r="A8" s="11"/>
      <c r="B8" s="11"/>
      <c r="C8" s="11"/>
      <c r="D8" s="11"/>
      <c r="E8" s="11"/>
      <c r="F8" s="11"/>
      <c r="G8" s="11"/>
      <c r="H8" s="14"/>
    </row>
    <row r="9" spans="1:8" ht="15.75">
      <c r="A9" s="11"/>
      <c r="B9" s="11"/>
      <c r="C9" s="10"/>
      <c r="D9" s="10"/>
      <c r="E9" s="10"/>
      <c r="F9" s="10"/>
      <c r="G9" s="10"/>
      <c r="H9" s="14"/>
    </row>
    <row r="10" spans="1:8" ht="30">
      <c r="A10" s="1" t="s">
        <v>0</v>
      </c>
      <c r="B10" s="1" t="s">
        <v>5</v>
      </c>
      <c r="C10" s="1">
        <v>2016</v>
      </c>
      <c r="D10" s="1">
        <v>2017</v>
      </c>
      <c r="E10" s="1">
        <v>2018</v>
      </c>
      <c r="F10" s="1">
        <v>2019</v>
      </c>
      <c r="G10" s="1" t="s">
        <v>1</v>
      </c>
      <c r="H10" s="1" t="s">
        <v>9</v>
      </c>
    </row>
    <row r="11" spans="1:8" ht="29.25">
      <c r="A11" s="2">
        <v>1</v>
      </c>
      <c r="B11" s="3" t="s">
        <v>13</v>
      </c>
      <c r="C11" s="4">
        <v>120</v>
      </c>
      <c r="D11" s="4">
        <v>98</v>
      </c>
      <c r="E11" s="4">
        <v>90</v>
      </c>
      <c r="F11" s="4">
        <v>115</v>
      </c>
      <c r="G11" s="8">
        <f>SUM((D11/C11*100)+(E11/D11*100)+(F11/E11*100))/3</f>
        <v>100.427059712774</v>
      </c>
      <c r="H11" s="5">
        <f>IF(G11&lt;100,0,IF(G11&lt;105.1,1,IF(G11&lt;115.1,2,IF(G11&lt;120.1,3,IF(G11&lt;135.1,4,5)))))</f>
        <v>1</v>
      </c>
    </row>
    <row r="12" spans="1:8">
      <c r="A12" s="2">
        <v>2</v>
      </c>
      <c r="B12" s="3" t="s">
        <v>2</v>
      </c>
      <c r="C12" s="4">
        <v>12</v>
      </c>
      <c r="D12" s="4">
        <v>6</v>
      </c>
      <c r="E12" s="4">
        <v>7</v>
      </c>
      <c r="F12" s="4">
        <v>11</v>
      </c>
      <c r="G12" s="8">
        <f t="shared" ref="G12:G14" si="0">SUM((D12/C12*100)+(E12/D12*100)+(F12/E12*100))/3</f>
        <v>107.93650793650795</v>
      </c>
      <c r="H12" s="5">
        <f>IF(G12&lt;100,0,IF(G12&lt;105.1,1,IF(G12&lt;115.1,2,IF(G12&lt;125.1,3,IF(G12&lt;160.1,4,5)))))</f>
        <v>2</v>
      </c>
    </row>
    <row r="13" spans="1:8" ht="43.5">
      <c r="A13" s="2">
        <v>3</v>
      </c>
      <c r="B13" s="3" t="s">
        <v>3</v>
      </c>
      <c r="C13" s="4">
        <v>4.9000000000000004</v>
      </c>
      <c r="D13" s="4">
        <v>5.6</v>
      </c>
      <c r="E13" s="4">
        <v>5.7</v>
      </c>
      <c r="F13" s="4">
        <v>6.1</v>
      </c>
      <c r="G13" s="8">
        <f t="shared" si="0"/>
        <v>107.69632414369256</v>
      </c>
      <c r="H13" s="5">
        <f>IF(G13&lt;100,0,IF(G13&lt;105.1,1,IF(G13&lt;110.1,2,IF(G13&lt;120.1,3,IF(G13&lt;130.1,4,5)))))</f>
        <v>2</v>
      </c>
    </row>
    <row r="14" spans="1:8" ht="28.5">
      <c r="A14" s="7">
        <v>4</v>
      </c>
      <c r="B14" s="3" t="s">
        <v>4</v>
      </c>
      <c r="C14" s="6">
        <v>150</v>
      </c>
      <c r="D14" s="6">
        <v>100</v>
      </c>
      <c r="E14" s="6">
        <v>50</v>
      </c>
      <c r="F14" s="6">
        <v>160</v>
      </c>
      <c r="G14" s="8">
        <f t="shared" si="0"/>
        <v>145.55555555555554</v>
      </c>
      <c r="H14" s="5">
        <f>IF(G14&lt;100,0,IF(G14&lt;105.1,1,IF(G14&lt;110.1,2,IF(G14&lt;120.1,3,IF(G14&lt;130.1,4,5)))))</f>
        <v>5</v>
      </c>
    </row>
    <row r="15" spans="1:8" ht="71.25">
      <c r="A15" s="9">
        <v>5</v>
      </c>
      <c r="B15" s="3" t="s">
        <v>10</v>
      </c>
      <c r="C15" s="20" t="s">
        <v>12</v>
      </c>
      <c r="D15" s="21"/>
      <c r="E15" s="21"/>
      <c r="F15" s="21"/>
      <c r="G15" s="22"/>
      <c r="H15" s="17">
        <v>1</v>
      </c>
    </row>
    <row r="17" spans="1:3">
      <c r="A17" s="1"/>
      <c r="B17" s="12" t="s">
        <v>11</v>
      </c>
      <c r="C17" s="13">
        <f>H11+H12+H13+H14+H15</f>
        <v>11</v>
      </c>
    </row>
  </sheetData>
  <mergeCells count="5">
    <mergeCell ref="A1:G1"/>
    <mergeCell ref="C15:G15"/>
    <mergeCell ref="A4:H4"/>
    <mergeCell ref="A5:H5"/>
    <mergeCell ref="A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Натарова</cp:lastModifiedBy>
  <cp:lastPrinted>2018-04-06T10:34:59Z</cp:lastPrinted>
  <dcterms:created xsi:type="dcterms:W3CDTF">2018-04-06T09:35:35Z</dcterms:created>
  <dcterms:modified xsi:type="dcterms:W3CDTF">2020-03-15T19:47:43Z</dcterms:modified>
</cp:coreProperties>
</file>